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880" windowWidth="24720" windowHeight="15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<sst xmlns="http://schemas.openxmlformats.org/spreadsheetml/2006/main" count="36" uniqueCount="18">
  <si>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Draw</t>
  </si>
  <si>
    <t>Band</t>
  </si>
  <si>
    <t>Director</t>
  </si>
  <si>
    <t>Arrival</t>
  </si>
  <si>
    <t>Dress</t>
  </si>
  <si>
    <t>Area</t>
  </si>
  <si>
    <t>Gate</t>
  </si>
  <si>
    <t>Performance</t>
  </si>
  <si>
    <t>A</t>
  </si>
  <si>
    <t>B</t>
  </si>
  <si>
    <t>CLASS 1A</t>
  </si>
  <si>
    <t>CLASS 2A</t>
  </si>
  <si>
    <t>CLASS 3A</t>
  </si>
  <si>
    <t>CLASS 4A</t>
  </si>
  <si>
    <t>CLASS 5A</t>
  </si>
  <si>
    <t>30 minute Warm-Up</t>
  </si>
  <si>
    <t>Finals Site Schedule - Papa John's Cardinal Stadium</t>
  </si>
  <si>
    <t>KMEA State Marching Band Championships—October 29,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</si>
</sst>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1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" fontId="0" fillId="0" borderId="11" xfId="0" applyNumberFormat="1" applyBorder="1" applyAlignment="1">
      <alignment/>
    </xf>
    <xf numFmtId="18" fontId="0" fillId="0" borderId="11" xfId="0" applyNumberFormat="1" applyBorder="1" applyAlignment="1">
      <alignment horizontal="center"/>
    </xf>
    <xf numFmtId="18" fontId="0" fillId="0" borderId="12" xfId="0" applyNumberFormat="1" applyBorder="1" applyAlignment="1">
      <alignment/>
    </xf>
    <xf numFmtId="18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8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5" sqref="H5"/>
    </sheetView>
  </sheetViews>
  <sheetFormatPr defaultColWidth="11.00390625" defaultRowHeight="12.75"/>
  <cols>
    <col min="1" max="1" width="2.625" style="5" customWidth="1"/>
    <col min="2" max="2" width="5.00390625" style="5" customWidth="1"/>
    <col min="3" max="3" width="19.375" style="5" customWidth="1"/>
    <col min="4" max="4" width="20.25390625" style="5" customWidth="1"/>
    <col min="5" max="6" width="8.00390625" style="5" customWidth="1"/>
    <col min="7" max="7" width="9.375" style="5" customWidth="1"/>
    <col min="8" max="8" width="5.00390625" style="5" bestFit="1" customWidth="1"/>
    <col min="9" max="9" width="8.625" style="5" bestFit="1" customWidth="1"/>
    <col min="10" max="10" width="11.75390625" style="5" bestFit="1" customWidth="1"/>
    <col min="11" max="11" width="11.625" style="5" customWidth="1"/>
    <col min="12" max="16384" width="10.75390625" style="5" customWidth="1"/>
  </cols>
  <sheetData>
    <row r="1" spans="1:11" ht="12.7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4"/>
    </row>
    <row r="2" spans="1:11" ht="12.75">
      <c r="A2" s="21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4"/>
    </row>
    <row r="5" spans="2:10" s="6" customFormat="1" ht="27.75" customHeight="1" thickBot="1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20" t="s">
        <v>15</v>
      </c>
      <c r="H5" s="19" t="s">
        <v>5</v>
      </c>
      <c r="I5" s="19" t="s">
        <v>6</v>
      </c>
      <c r="J5" s="19" t="s">
        <v>7</v>
      </c>
    </row>
    <row r="6" spans="1:11" ht="18" customHeight="1">
      <c r="A6" s="24" t="s">
        <v>10</v>
      </c>
      <c r="B6" s="1">
        <v>1</v>
      </c>
      <c r="C6" s="1"/>
      <c r="D6" s="1"/>
      <c r="E6" s="10">
        <f aca="true" t="shared" si="0" ref="E6:E24">F6-0.031</f>
        <v>0.6464166666666668</v>
      </c>
      <c r="F6" s="10">
        <f aca="true" t="shared" si="1" ref="F6:F24">G6-0.0415</f>
        <v>0.6774166666666668</v>
      </c>
      <c r="G6" s="10">
        <f aca="true" t="shared" si="2" ref="G6:G24">I7-0.0385</f>
        <v>0.7189166666666668</v>
      </c>
      <c r="H6" s="11" t="s">
        <v>8</v>
      </c>
      <c r="I6" s="10">
        <f aca="true" t="shared" si="3" ref="I6:I25">J6-0.003</f>
        <v>0.747</v>
      </c>
      <c r="J6" s="10">
        <v>0.75</v>
      </c>
      <c r="K6" s="7"/>
    </row>
    <row r="7" spans="1:11" ht="18" customHeight="1">
      <c r="A7" s="24"/>
      <c r="B7" s="2">
        <f>B6+1</f>
        <v>2</v>
      </c>
      <c r="C7" s="2"/>
      <c r="D7" s="2"/>
      <c r="E7" s="12">
        <f t="shared" si="0"/>
        <v>0.6568333333333335</v>
      </c>
      <c r="F7" s="12">
        <f t="shared" si="1"/>
        <v>0.6878333333333335</v>
      </c>
      <c r="G7" s="12">
        <f t="shared" si="2"/>
        <v>0.7293333333333335</v>
      </c>
      <c r="H7" s="13" t="s">
        <v>9</v>
      </c>
      <c r="I7" s="12">
        <f t="shared" si="3"/>
        <v>0.7574166666666667</v>
      </c>
      <c r="J7" s="12">
        <f aca="true" t="shared" si="4" ref="J7:J25">J6+0.0104166666666667</f>
        <v>0.7604166666666667</v>
      </c>
      <c r="K7" s="9"/>
    </row>
    <row r="8" spans="1:10" ht="18" customHeight="1">
      <c r="A8" s="24"/>
      <c r="B8" s="5">
        <f>B7+1</f>
        <v>3</v>
      </c>
      <c r="E8" s="7">
        <f t="shared" si="0"/>
        <v>0.6672500000000002</v>
      </c>
      <c r="F8" s="7">
        <f t="shared" si="1"/>
        <v>0.6982500000000003</v>
      </c>
      <c r="G8" s="7">
        <f t="shared" si="2"/>
        <v>0.7397500000000002</v>
      </c>
      <c r="H8" s="8" t="s">
        <v>8</v>
      </c>
      <c r="I8" s="7">
        <f t="shared" si="3"/>
        <v>0.7678333333333335</v>
      </c>
      <c r="J8" s="7">
        <f t="shared" si="4"/>
        <v>0.7708333333333335</v>
      </c>
    </row>
    <row r="9" spans="1:10" ht="18" customHeight="1" thickBot="1">
      <c r="A9" s="25"/>
      <c r="B9" s="3">
        <f>B8+1</f>
        <v>4</v>
      </c>
      <c r="C9" s="3"/>
      <c r="D9" s="3"/>
      <c r="E9" s="14">
        <f t="shared" si="0"/>
        <v>0.677666666666667</v>
      </c>
      <c r="F9" s="14">
        <f t="shared" si="1"/>
        <v>0.708666666666667</v>
      </c>
      <c r="G9" s="14">
        <f t="shared" si="2"/>
        <v>0.750166666666667</v>
      </c>
      <c r="H9" s="15" t="s">
        <v>9</v>
      </c>
      <c r="I9" s="14">
        <f t="shared" si="3"/>
        <v>0.7782500000000002</v>
      </c>
      <c r="J9" s="14">
        <f t="shared" si="4"/>
        <v>0.7812500000000002</v>
      </c>
    </row>
    <row r="10" spans="1:10" ht="18" customHeight="1">
      <c r="A10" s="23" t="s">
        <v>11</v>
      </c>
      <c r="B10" s="16">
        <v>5</v>
      </c>
      <c r="C10" s="16"/>
      <c r="D10" s="16"/>
      <c r="E10" s="17">
        <f t="shared" si="0"/>
        <v>0.6880833333333337</v>
      </c>
      <c r="F10" s="17">
        <f t="shared" si="1"/>
        <v>0.7190833333333337</v>
      </c>
      <c r="G10" s="17">
        <f t="shared" si="2"/>
        <v>0.7605833333333337</v>
      </c>
      <c r="H10" s="18" t="s">
        <v>8</v>
      </c>
      <c r="I10" s="17">
        <f t="shared" si="3"/>
        <v>0.788666666666667</v>
      </c>
      <c r="J10" s="17">
        <f t="shared" si="4"/>
        <v>0.791666666666667</v>
      </c>
    </row>
    <row r="11" spans="1:10" ht="18" customHeight="1">
      <c r="A11" s="24"/>
      <c r="B11" s="2">
        <v>6</v>
      </c>
      <c r="C11" s="2"/>
      <c r="D11" s="2"/>
      <c r="E11" s="12">
        <f t="shared" si="0"/>
        <v>0.6985000000000005</v>
      </c>
      <c r="F11" s="12">
        <f t="shared" si="1"/>
        <v>0.7295000000000005</v>
      </c>
      <c r="G11" s="12">
        <f t="shared" si="2"/>
        <v>0.7710000000000005</v>
      </c>
      <c r="H11" s="13" t="s">
        <v>9</v>
      </c>
      <c r="I11" s="12">
        <f t="shared" si="3"/>
        <v>0.7990833333333337</v>
      </c>
      <c r="J11" s="12">
        <f t="shared" si="4"/>
        <v>0.8020833333333337</v>
      </c>
    </row>
    <row r="12" spans="1:10" ht="18" customHeight="1">
      <c r="A12" s="24"/>
      <c r="B12" s="5">
        <v>7</v>
      </c>
      <c r="E12" s="7">
        <f t="shared" si="0"/>
        <v>0.7089166666666672</v>
      </c>
      <c r="F12" s="7">
        <f t="shared" si="1"/>
        <v>0.7399166666666672</v>
      </c>
      <c r="G12" s="7">
        <f t="shared" si="2"/>
        <v>0.7814166666666672</v>
      </c>
      <c r="H12" s="8" t="s">
        <v>8</v>
      </c>
      <c r="I12" s="7">
        <f t="shared" si="3"/>
        <v>0.8095000000000004</v>
      </c>
      <c r="J12" s="7">
        <f t="shared" si="4"/>
        <v>0.8125000000000004</v>
      </c>
    </row>
    <row r="13" spans="1:10" ht="18" customHeight="1" thickBot="1">
      <c r="A13" s="25"/>
      <c r="B13" s="3">
        <v>8</v>
      </c>
      <c r="C13" s="3"/>
      <c r="D13" s="3"/>
      <c r="E13" s="14">
        <f t="shared" si="0"/>
        <v>0.7193333333333339</v>
      </c>
      <c r="F13" s="14">
        <f t="shared" si="1"/>
        <v>0.750333333333334</v>
      </c>
      <c r="G13" s="14">
        <f t="shared" si="2"/>
        <v>0.7918333333333339</v>
      </c>
      <c r="H13" s="15" t="s">
        <v>9</v>
      </c>
      <c r="I13" s="14">
        <f t="shared" si="3"/>
        <v>0.8199166666666672</v>
      </c>
      <c r="J13" s="14">
        <f t="shared" si="4"/>
        <v>0.8229166666666672</v>
      </c>
    </row>
    <row r="14" spans="1:10" ht="18" customHeight="1">
      <c r="A14" s="23" t="s">
        <v>12</v>
      </c>
      <c r="B14" s="16">
        <v>9</v>
      </c>
      <c r="C14" s="16"/>
      <c r="D14" s="16"/>
      <c r="E14" s="17">
        <f t="shared" si="0"/>
        <v>0.7297500000000007</v>
      </c>
      <c r="F14" s="17">
        <f t="shared" si="1"/>
        <v>0.7607500000000007</v>
      </c>
      <c r="G14" s="17">
        <f t="shared" si="2"/>
        <v>0.8022500000000007</v>
      </c>
      <c r="H14" s="18" t="s">
        <v>8</v>
      </c>
      <c r="I14" s="17">
        <f t="shared" si="3"/>
        <v>0.8303333333333339</v>
      </c>
      <c r="J14" s="17">
        <f t="shared" si="4"/>
        <v>0.8333333333333339</v>
      </c>
    </row>
    <row r="15" spans="1:10" ht="18" customHeight="1">
      <c r="A15" s="24"/>
      <c r="B15" s="2">
        <v>10</v>
      </c>
      <c r="C15" s="2"/>
      <c r="D15" s="2"/>
      <c r="E15" s="12">
        <f t="shared" si="0"/>
        <v>0.7401666666666674</v>
      </c>
      <c r="F15" s="12">
        <f t="shared" si="1"/>
        <v>0.7711666666666674</v>
      </c>
      <c r="G15" s="12">
        <f t="shared" si="2"/>
        <v>0.8126666666666674</v>
      </c>
      <c r="H15" s="13" t="s">
        <v>9</v>
      </c>
      <c r="I15" s="12">
        <f t="shared" si="3"/>
        <v>0.8407500000000007</v>
      </c>
      <c r="J15" s="12">
        <f t="shared" si="4"/>
        <v>0.8437500000000007</v>
      </c>
    </row>
    <row r="16" spans="1:10" ht="18" customHeight="1">
      <c r="A16" s="24"/>
      <c r="B16" s="5">
        <v>11</v>
      </c>
      <c r="E16" s="7">
        <f t="shared" si="0"/>
        <v>0.7505833333333342</v>
      </c>
      <c r="F16" s="7">
        <f t="shared" si="1"/>
        <v>0.7815833333333342</v>
      </c>
      <c r="G16" s="7">
        <f t="shared" si="2"/>
        <v>0.8230833333333342</v>
      </c>
      <c r="H16" s="8" t="s">
        <v>8</v>
      </c>
      <c r="I16" s="7">
        <f t="shared" si="3"/>
        <v>0.8511666666666674</v>
      </c>
      <c r="J16" s="7">
        <f t="shared" si="4"/>
        <v>0.8541666666666674</v>
      </c>
    </row>
    <row r="17" spans="1:10" ht="18" customHeight="1" thickBot="1">
      <c r="A17" s="25"/>
      <c r="B17" s="3">
        <v>12</v>
      </c>
      <c r="C17" s="3"/>
      <c r="D17" s="3"/>
      <c r="E17" s="14">
        <f t="shared" si="0"/>
        <v>0.7610000000000009</v>
      </c>
      <c r="F17" s="14">
        <f t="shared" si="1"/>
        <v>0.7920000000000009</v>
      </c>
      <c r="G17" s="14">
        <f t="shared" si="2"/>
        <v>0.8335000000000009</v>
      </c>
      <c r="H17" s="15" t="s">
        <v>9</v>
      </c>
      <c r="I17" s="14">
        <f t="shared" si="3"/>
        <v>0.8615833333333341</v>
      </c>
      <c r="J17" s="14">
        <f t="shared" si="4"/>
        <v>0.8645833333333341</v>
      </c>
    </row>
    <row r="18" spans="1:10" ht="18" customHeight="1">
      <c r="A18" s="23" t="s">
        <v>13</v>
      </c>
      <c r="B18" s="16">
        <v>13</v>
      </c>
      <c r="C18" s="16"/>
      <c r="D18" s="16"/>
      <c r="E18" s="17">
        <f t="shared" si="0"/>
        <v>0.7714166666666676</v>
      </c>
      <c r="F18" s="17">
        <f t="shared" si="1"/>
        <v>0.8024166666666677</v>
      </c>
      <c r="G18" s="17">
        <f t="shared" si="2"/>
        <v>0.8439166666666676</v>
      </c>
      <c r="H18" s="18" t="s">
        <v>8</v>
      </c>
      <c r="I18" s="17">
        <f t="shared" si="3"/>
        <v>0.8720000000000009</v>
      </c>
      <c r="J18" s="17">
        <f t="shared" si="4"/>
        <v>0.8750000000000009</v>
      </c>
    </row>
    <row r="19" spans="1:10" ht="18" customHeight="1">
      <c r="A19" s="24"/>
      <c r="B19" s="2">
        <v>14</v>
      </c>
      <c r="C19" s="2"/>
      <c r="D19" s="2"/>
      <c r="E19" s="12">
        <f t="shared" si="0"/>
        <v>0.7818333333333344</v>
      </c>
      <c r="F19" s="12">
        <f t="shared" si="1"/>
        <v>0.8128333333333344</v>
      </c>
      <c r="G19" s="12">
        <f t="shared" si="2"/>
        <v>0.8543333333333344</v>
      </c>
      <c r="H19" s="13" t="s">
        <v>9</v>
      </c>
      <c r="I19" s="12">
        <f t="shared" si="3"/>
        <v>0.8824166666666676</v>
      </c>
      <c r="J19" s="12">
        <f t="shared" si="4"/>
        <v>0.8854166666666676</v>
      </c>
    </row>
    <row r="20" spans="1:10" ht="18" customHeight="1">
      <c r="A20" s="24"/>
      <c r="B20" s="5">
        <v>15</v>
      </c>
      <c r="E20" s="7">
        <f t="shared" si="0"/>
        <v>0.7922500000000011</v>
      </c>
      <c r="F20" s="7">
        <f t="shared" si="1"/>
        <v>0.8232500000000011</v>
      </c>
      <c r="G20" s="7">
        <f t="shared" si="2"/>
        <v>0.8647500000000011</v>
      </c>
      <c r="H20" s="8" t="s">
        <v>8</v>
      </c>
      <c r="I20" s="7">
        <f t="shared" si="3"/>
        <v>0.8928333333333344</v>
      </c>
      <c r="J20" s="7">
        <f t="shared" si="4"/>
        <v>0.8958333333333344</v>
      </c>
    </row>
    <row r="21" spans="1:10" ht="18" customHeight="1" thickBot="1">
      <c r="A21" s="25"/>
      <c r="B21" s="3">
        <v>16</v>
      </c>
      <c r="C21" s="3"/>
      <c r="D21" s="3"/>
      <c r="E21" s="14">
        <f t="shared" si="0"/>
        <v>0.8026666666666679</v>
      </c>
      <c r="F21" s="14">
        <f>G21-0.0415</f>
        <v>0.8336666666666679</v>
      </c>
      <c r="G21" s="14">
        <f t="shared" si="2"/>
        <v>0.8751666666666679</v>
      </c>
      <c r="H21" s="15" t="s">
        <v>9</v>
      </c>
      <c r="I21" s="14">
        <f t="shared" si="3"/>
        <v>0.9032500000000011</v>
      </c>
      <c r="J21" s="14">
        <f t="shared" si="4"/>
        <v>0.9062500000000011</v>
      </c>
    </row>
    <row r="22" spans="1:10" ht="18" customHeight="1">
      <c r="A22" s="23" t="s">
        <v>14</v>
      </c>
      <c r="B22" s="16">
        <v>17</v>
      </c>
      <c r="C22" s="16"/>
      <c r="D22" s="16"/>
      <c r="E22" s="17">
        <f t="shared" si="0"/>
        <v>0.8130833333333346</v>
      </c>
      <c r="F22" s="17">
        <f t="shared" si="1"/>
        <v>0.8440833333333346</v>
      </c>
      <c r="G22" s="17">
        <f t="shared" si="2"/>
        <v>0.8855833333333346</v>
      </c>
      <c r="H22" s="18" t="s">
        <v>8</v>
      </c>
      <c r="I22" s="17">
        <f t="shared" si="3"/>
        <v>0.9136666666666678</v>
      </c>
      <c r="J22" s="17">
        <f t="shared" si="4"/>
        <v>0.9166666666666679</v>
      </c>
    </row>
    <row r="23" spans="1:10" ht="18" customHeight="1">
      <c r="A23" s="24"/>
      <c r="B23" s="2">
        <v>18</v>
      </c>
      <c r="C23" s="2"/>
      <c r="D23" s="2"/>
      <c r="E23" s="12">
        <f t="shared" si="0"/>
        <v>0.8235000000000013</v>
      </c>
      <c r="F23" s="12">
        <f t="shared" si="1"/>
        <v>0.8545000000000014</v>
      </c>
      <c r="G23" s="12">
        <f t="shared" si="2"/>
        <v>0.8960000000000014</v>
      </c>
      <c r="H23" s="13" t="s">
        <v>9</v>
      </c>
      <c r="I23" s="12">
        <f t="shared" si="3"/>
        <v>0.9240833333333346</v>
      </c>
      <c r="J23" s="12">
        <f t="shared" si="4"/>
        <v>0.9270833333333346</v>
      </c>
    </row>
    <row r="24" spans="1:10" ht="18" customHeight="1">
      <c r="A24" s="24"/>
      <c r="B24" s="5">
        <v>19</v>
      </c>
      <c r="E24" s="7">
        <f t="shared" si="0"/>
        <v>0.8339166666666681</v>
      </c>
      <c r="F24" s="7">
        <f t="shared" si="1"/>
        <v>0.8649166666666681</v>
      </c>
      <c r="G24" s="7">
        <f t="shared" si="2"/>
        <v>0.9064166666666681</v>
      </c>
      <c r="H24" s="8" t="s">
        <v>8</v>
      </c>
      <c r="I24" s="7">
        <f t="shared" si="3"/>
        <v>0.9345000000000013</v>
      </c>
      <c r="J24" s="7">
        <f t="shared" si="4"/>
        <v>0.9375000000000013</v>
      </c>
    </row>
    <row r="25" spans="1:10" ht="18" customHeight="1" thickBot="1">
      <c r="A25" s="25"/>
      <c r="B25" s="3">
        <v>20</v>
      </c>
      <c r="C25" s="3"/>
      <c r="D25" s="3"/>
      <c r="E25" s="14">
        <v>0.84375</v>
      </c>
      <c r="F25" s="14">
        <v>0.875</v>
      </c>
      <c r="G25" s="14">
        <v>0.9166666666666666</v>
      </c>
      <c r="H25" s="15" t="s">
        <v>9</v>
      </c>
      <c r="I25" s="14">
        <f t="shared" si="3"/>
        <v>0.9449166666666681</v>
      </c>
      <c r="J25" s="14">
        <f t="shared" si="4"/>
        <v>0.9479166666666681</v>
      </c>
    </row>
  </sheetData>
  <sheetProtection/>
  <mergeCells count="7">
    <mergeCell ref="A1:J1"/>
    <mergeCell ref="A2:J2"/>
    <mergeCell ref="A22:A25"/>
    <mergeCell ref="A6:A9"/>
    <mergeCell ref="A10:A13"/>
    <mergeCell ref="A14:A17"/>
    <mergeCell ref="A18:A2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Kentucky Music Educators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Stroube</dc:creator>
  <cp:keywords/>
  <dc:description/>
  <cp:lastModifiedBy>Lisa Surbeck</cp:lastModifiedBy>
  <cp:lastPrinted>2012-10-11T19:56:42Z</cp:lastPrinted>
  <dcterms:created xsi:type="dcterms:W3CDTF">2008-10-21T21:44:08Z</dcterms:created>
  <dcterms:modified xsi:type="dcterms:W3CDTF">2016-06-22T18:09:10Z</dcterms:modified>
  <cp:category/>
  <cp:version/>
  <cp:contentType/>
  <cp:contentStatus/>
</cp:coreProperties>
</file>